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ufgabengenerator QGleichung" sheetId="1" r:id="rId1"/>
  </sheets>
  <definedNames/>
  <calcPr fullCalcOnLoad="1"/>
</workbook>
</file>

<file path=xl/sharedStrings.xml><?xml version="1.0" encoding="utf-8"?>
<sst xmlns="http://schemas.openxmlformats.org/spreadsheetml/2006/main" count="149" uniqueCount="36">
  <si>
    <t>15 quadratische Gleichungen</t>
  </si>
  <si>
    <t xml:space="preserve"> gewählte Einstellungen: </t>
  </si>
  <si>
    <t>akt.</t>
  </si>
  <si>
    <t>mit ganzzahligen Lösungen</t>
  </si>
  <si>
    <t>x1/x2   ( max. 5 bis 10 )</t>
  </si>
  <si>
    <t>per Zufall im gewünschten Schwierigkeitsgrad       12/2007</t>
  </si>
  <si>
    <t>Vielfache x²   ( 1 bis 8 )</t>
  </si>
  <si>
    <r>
      <rPr>
        <b/>
        <sz val="10"/>
        <rFont val="Arial"/>
        <family val="2"/>
      </rPr>
      <t xml:space="preserve">   Bitte mit </t>
    </r>
    <r>
      <rPr>
        <b/>
        <sz val="10"/>
        <color indexed="10"/>
        <rFont val="Arial"/>
        <family val="2"/>
      </rPr>
      <t>F9</t>
    </r>
    <r>
      <rPr>
        <b/>
        <sz val="10"/>
        <rFont val="Arial"/>
        <family val="2"/>
      </rPr>
      <t xml:space="preserve"> neue Aufgaben ziehen, dann das Blatt ausdrucken und die Lösungen umklappen</t>
    </r>
  </si>
  <si>
    <t xml:space="preserve"> Blatt-Code</t>
  </si>
  <si>
    <t xml:space="preserve">   tkmgl35</t>
  </si>
  <si>
    <t>Blatt-Code</t>
  </si>
  <si>
    <t>Lösungen:</t>
  </si>
  <si>
    <t>Aufgabe 1</t>
  </si>
  <si>
    <t>x²</t>
  </si>
  <si>
    <t>=</t>
  </si>
  <si>
    <t>x1 =</t>
  </si>
  <si>
    <t>x2 =</t>
  </si>
  <si>
    <t>F</t>
  </si>
  <si>
    <t>p =</t>
  </si>
  <si>
    <t xml:space="preserve">q = </t>
  </si>
  <si>
    <t>Aufgabe 2</t>
  </si>
  <si>
    <t>Aufgabe 3</t>
  </si>
  <si>
    <t>Aufgabe 4</t>
  </si>
  <si>
    <t>Aufgabe 5</t>
  </si>
  <si>
    <t>Aufgabe 6</t>
  </si>
  <si>
    <t>Aufgabe 7</t>
  </si>
  <si>
    <t>Aufgabe 8</t>
  </si>
  <si>
    <t>Aufgabe 9</t>
  </si>
  <si>
    <t>Aufgabe 10</t>
  </si>
  <si>
    <t>Aufgabe 11</t>
  </si>
  <si>
    <t>Aufgabe 12</t>
  </si>
  <si>
    <t>Aufgabe 13</t>
  </si>
  <si>
    <t>Aufgabe 14</t>
  </si>
  <si>
    <t>Aufgabe 15</t>
  </si>
  <si>
    <t>(c) dwu-Unterrichtsmaterialien.de</t>
  </si>
  <si>
    <t xml:space="preserve">  Wenn beide Lösungen gleich sind, gibt es nur eine Lösung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</si>
</sst>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-407]mmm\ yy"/>
    <numFmt numFmtId="166" formatCode="General"/>
  </numFmts>
  <fonts count="1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i/>
      <sz val="12"/>
      <color indexed="18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1"/>
      <name val="Arial"/>
      <family val="2"/>
    </font>
    <font>
      <b/>
      <sz val="10"/>
      <color indexed="16"/>
      <name val="Arial"/>
      <family val="2"/>
    </font>
    <font>
      <b/>
      <sz val="11"/>
      <color indexed="9"/>
      <name val="Arial"/>
      <family val="2"/>
    </font>
    <font>
      <b/>
      <i/>
      <sz val="12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right"/>
    </xf>
    <xf numFmtId="164" fontId="0" fillId="0" borderId="0" xfId="0" applyFont="1" applyAlignment="1">
      <alignment horizontal="left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center"/>
    </xf>
    <xf numFmtId="164" fontId="0" fillId="2" borderId="1" xfId="0" applyFont="1" applyFill="1" applyBorder="1" applyAlignment="1">
      <alignment/>
    </xf>
    <xf numFmtId="164" fontId="0" fillId="2" borderId="2" xfId="0" applyFont="1" applyFill="1" applyBorder="1" applyAlignment="1">
      <alignment/>
    </xf>
    <xf numFmtId="164" fontId="1" fillId="2" borderId="2" xfId="0" applyFont="1" applyFill="1" applyBorder="1" applyAlignment="1">
      <alignment horizontal="left"/>
    </xf>
    <xf numFmtId="164" fontId="1" fillId="2" borderId="2" xfId="0" applyFont="1" applyFill="1" applyBorder="1" applyAlignment="1">
      <alignment horizontal="center"/>
    </xf>
    <xf numFmtId="164" fontId="1" fillId="2" borderId="2" xfId="0" applyFont="1" applyFill="1" applyBorder="1" applyAlignment="1">
      <alignment horizontal="right"/>
    </xf>
    <xf numFmtId="164" fontId="0" fillId="2" borderId="2" xfId="0" applyFont="1" applyFill="1" applyBorder="1" applyAlignment="1">
      <alignment horizontal="left"/>
    </xf>
    <xf numFmtId="164" fontId="0" fillId="2" borderId="2" xfId="0" applyFont="1" applyFill="1" applyBorder="1" applyAlignment="1">
      <alignment horizontal="right"/>
    </xf>
    <xf numFmtId="164" fontId="0" fillId="2" borderId="2" xfId="0" applyFont="1" applyFill="1" applyBorder="1" applyAlignment="1">
      <alignment horizontal="center"/>
    </xf>
    <xf numFmtId="164" fontId="0" fillId="2" borderId="3" xfId="0" applyFont="1" applyFill="1" applyBorder="1" applyAlignment="1">
      <alignment/>
    </xf>
    <xf numFmtId="164" fontId="2" fillId="2" borderId="4" xfId="0" applyFont="1" applyFill="1" applyBorder="1" applyAlignment="1">
      <alignment/>
    </xf>
    <xf numFmtId="164" fontId="3" fillId="2" borderId="0" xfId="0" applyFont="1" applyFill="1" applyBorder="1" applyAlignment="1">
      <alignment/>
    </xf>
    <xf numFmtId="164" fontId="1" fillId="2" borderId="0" xfId="0" applyFont="1" applyFill="1" applyBorder="1" applyAlignment="1">
      <alignment horizontal="left"/>
    </xf>
    <xf numFmtId="164" fontId="1" fillId="2" borderId="0" xfId="0" applyFont="1" applyFill="1" applyBorder="1" applyAlignment="1">
      <alignment horizontal="center"/>
    </xf>
    <xf numFmtId="164" fontId="1" fillId="2" borderId="0" xfId="0" applyFont="1" applyFill="1" applyBorder="1" applyAlignment="1">
      <alignment horizontal="right"/>
    </xf>
    <xf numFmtId="164" fontId="2" fillId="2" borderId="0" xfId="0" applyFont="1" applyFill="1" applyBorder="1" applyAlignment="1">
      <alignment/>
    </xf>
    <xf numFmtId="164" fontId="2" fillId="2" borderId="0" xfId="0" applyFont="1" applyFill="1" applyBorder="1" applyAlignment="1">
      <alignment horizontal="left"/>
    </xf>
    <xf numFmtId="165" fontId="0" fillId="2" borderId="0" xfId="0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right"/>
    </xf>
    <xf numFmtId="164" fontId="2" fillId="3" borderId="5" xfId="0" applyFont="1" applyFill="1" applyBorder="1" applyAlignment="1">
      <alignment/>
    </xf>
    <xf numFmtId="164" fontId="4" fillId="3" borderId="6" xfId="0" applyFont="1" applyFill="1" applyBorder="1" applyAlignment="1">
      <alignment/>
    </xf>
    <xf numFmtId="164" fontId="2" fillId="3" borderId="6" xfId="0" applyFont="1" applyFill="1" applyBorder="1" applyAlignment="1">
      <alignment/>
    </xf>
    <xf numFmtId="164" fontId="2" fillId="3" borderId="6" xfId="0" applyFont="1" applyFill="1" applyBorder="1" applyAlignment="1">
      <alignment horizontal="right"/>
    </xf>
    <xf numFmtId="164" fontId="5" fillId="3" borderId="7" xfId="0" applyFont="1" applyFill="1" applyBorder="1" applyAlignment="1">
      <alignment horizontal="right"/>
    </xf>
    <xf numFmtId="164" fontId="0" fillId="2" borderId="0" xfId="0" applyFont="1" applyFill="1" applyBorder="1" applyAlignment="1">
      <alignment horizontal="center"/>
    </xf>
    <xf numFmtId="164" fontId="2" fillId="2" borderId="8" xfId="0" applyFont="1" applyFill="1" applyBorder="1" applyAlignment="1">
      <alignment/>
    </xf>
    <xf numFmtId="164" fontId="2" fillId="0" borderId="0" xfId="0" applyFont="1" applyAlignment="1">
      <alignment/>
    </xf>
    <xf numFmtId="164" fontId="6" fillId="2" borderId="0" xfId="0" applyFont="1" applyFill="1" applyBorder="1" applyAlignment="1">
      <alignment/>
    </xf>
    <xf numFmtId="164" fontId="2" fillId="2" borderId="0" xfId="0" applyFont="1" applyFill="1" applyBorder="1" applyAlignment="1">
      <alignment horizontal="right"/>
    </xf>
    <xf numFmtId="164" fontId="2" fillId="2" borderId="9" xfId="0" applyFont="1" applyFill="1" applyBorder="1" applyAlignment="1">
      <alignment/>
    </xf>
    <xf numFmtId="164" fontId="6" fillId="2" borderId="10" xfId="0" applyFont="1" applyFill="1" applyBorder="1" applyAlignment="1">
      <alignment/>
    </xf>
    <xf numFmtId="164" fontId="6" fillId="2" borderId="10" xfId="0" applyFont="1" applyFill="1" applyBorder="1" applyAlignment="1">
      <alignment horizontal="right"/>
    </xf>
    <xf numFmtId="164" fontId="7" fillId="4" borderId="11" xfId="0" applyFont="1" applyFill="1" applyBorder="1" applyAlignment="1" applyProtection="1">
      <alignment horizontal="center"/>
      <protection locked="0"/>
    </xf>
    <xf numFmtId="164" fontId="8" fillId="2" borderId="0" xfId="0" applyFont="1" applyFill="1" applyBorder="1" applyAlignment="1">
      <alignment horizontal="center"/>
    </xf>
    <xf numFmtId="164" fontId="2" fillId="2" borderId="12" xfId="0" applyFont="1" applyFill="1" applyBorder="1" applyAlignment="1">
      <alignment/>
    </xf>
    <xf numFmtId="164" fontId="6" fillId="2" borderId="13" xfId="0" applyFont="1" applyFill="1" applyBorder="1" applyAlignment="1">
      <alignment/>
    </xf>
    <xf numFmtId="164" fontId="6" fillId="2" borderId="13" xfId="0" applyFont="1" applyFill="1" applyBorder="1" applyAlignment="1">
      <alignment horizontal="right"/>
    </xf>
    <xf numFmtId="164" fontId="7" fillId="4" borderId="14" xfId="0" applyFont="1" applyFill="1" applyBorder="1" applyAlignment="1" applyProtection="1">
      <alignment horizontal="center"/>
      <protection locked="0"/>
    </xf>
    <xf numFmtId="164" fontId="0" fillId="2" borderId="4" xfId="0" applyFont="1" applyFill="1" applyBorder="1" applyAlignment="1">
      <alignment vertical="center"/>
    </xf>
    <xf numFmtId="164" fontId="6" fillId="5" borderId="0" xfId="0" applyFont="1" applyFill="1" applyBorder="1" applyAlignment="1">
      <alignment vertical="center"/>
    </xf>
    <xf numFmtId="164" fontId="6" fillId="5" borderId="0" xfId="0" applyFont="1" applyFill="1" applyBorder="1" applyAlignment="1">
      <alignment horizontal="left" vertical="center"/>
    </xf>
    <xf numFmtId="164" fontId="6" fillId="5" borderId="0" xfId="0" applyFont="1" applyFill="1" applyBorder="1" applyAlignment="1">
      <alignment horizontal="center" vertical="center"/>
    </xf>
    <xf numFmtId="164" fontId="6" fillId="5" borderId="0" xfId="0" applyFont="1" applyFill="1" applyBorder="1" applyAlignment="1">
      <alignment horizontal="right" vertical="center"/>
    </xf>
    <xf numFmtId="164" fontId="0" fillId="5" borderId="0" xfId="0" applyFont="1" applyFill="1" applyBorder="1" applyAlignment="1">
      <alignment vertical="center"/>
    </xf>
    <xf numFmtId="164" fontId="0" fillId="5" borderId="0" xfId="0" applyFont="1" applyFill="1" applyBorder="1" applyAlignment="1">
      <alignment horizontal="left" vertical="center"/>
    </xf>
    <xf numFmtId="164" fontId="0" fillId="5" borderId="0" xfId="0" applyFont="1" applyFill="1" applyBorder="1" applyAlignment="1">
      <alignment horizontal="right" vertical="center"/>
    </xf>
    <xf numFmtId="164" fontId="0" fillId="5" borderId="0" xfId="0" applyFont="1" applyFill="1" applyBorder="1" applyAlignment="1">
      <alignment horizontal="center" vertical="center"/>
    </xf>
    <xf numFmtId="164" fontId="0" fillId="2" borderId="0" xfId="0" applyFont="1" applyFill="1" applyBorder="1" applyAlignment="1">
      <alignment vertical="center"/>
    </xf>
    <xf numFmtId="164" fontId="0" fillId="2" borderId="8" xfId="0" applyFont="1" applyFill="1" applyBorder="1" applyAlignment="1">
      <alignment vertical="center"/>
    </xf>
    <xf numFmtId="164" fontId="0" fillId="0" borderId="0" xfId="0" applyFont="1" applyAlignment="1">
      <alignment vertical="center"/>
    </xf>
    <xf numFmtId="164" fontId="0" fillId="2" borderId="15" xfId="0" applyFont="1" applyFill="1" applyBorder="1" applyAlignment="1">
      <alignment vertical="center"/>
    </xf>
    <xf numFmtId="164" fontId="10" fillId="2" borderId="16" xfId="0" applyFont="1" applyFill="1" applyBorder="1" applyAlignment="1">
      <alignment horizontal="left" vertical="center"/>
    </xf>
    <xf numFmtId="164" fontId="10" fillId="2" borderId="16" xfId="0" applyFont="1" applyFill="1" applyBorder="1" applyAlignment="1">
      <alignment horizontal="right" vertical="center"/>
    </xf>
    <xf numFmtId="164" fontId="10" fillId="2" borderId="16" xfId="0" applyFont="1" applyFill="1" applyBorder="1" applyAlignment="1">
      <alignment vertical="center"/>
    </xf>
    <xf numFmtId="164" fontId="0" fillId="2" borderId="16" xfId="0" applyFont="1" applyFill="1" applyBorder="1" applyAlignment="1">
      <alignment vertical="center"/>
    </xf>
    <xf numFmtId="164" fontId="11" fillId="2" borderId="16" xfId="0" applyFont="1" applyFill="1" applyBorder="1" applyAlignment="1">
      <alignment vertical="center"/>
    </xf>
    <xf numFmtId="164" fontId="0" fillId="2" borderId="16" xfId="0" applyFont="1" applyFill="1" applyBorder="1" applyAlignment="1">
      <alignment horizontal="left" vertical="center"/>
    </xf>
    <xf numFmtId="164" fontId="0" fillId="2" borderId="17" xfId="0" applyFont="1" applyFill="1" applyBorder="1" applyAlignment="1">
      <alignment horizontal="right" vertical="center"/>
    </xf>
    <xf numFmtId="164" fontId="10" fillId="3" borderId="16" xfId="0" applyFont="1" applyFill="1" applyBorder="1" applyAlignment="1">
      <alignment vertical="center"/>
    </xf>
    <xf numFmtId="164" fontId="12" fillId="3" borderId="16" xfId="0" applyFont="1" applyFill="1" applyBorder="1" applyAlignment="1">
      <alignment horizontal="left" vertical="center"/>
    </xf>
    <xf numFmtId="164" fontId="12" fillId="3" borderId="16" xfId="0" applyFont="1" applyFill="1" applyBorder="1" applyAlignment="1">
      <alignment vertical="center"/>
    </xf>
    <xf numFmtId="164" fontId="0" fillId="3" borderId="18" xfId="0" applyFont="1" applyFill="1" applyBorder="1" applyAlignment="1">
      <alignment vertical="center"/>
    </xf>
    <xf numFmtId="164" fontId="0" fillId="3" borderId="19" xfId="0" applyFont="1" applyFill="1" applyBorder="1" applyAlignment="1">
      <alignment vertical="center"/>
    </xf>
    <xf numFmtId="164" fontId="0" fillId="2" borderId="4" xfId="0" applyFont="1" applyFill="1" applyBorder="1" applyAlignment="1">
      <alignment/>
    </xf>
    <xf numFmtId="164" fontId="0" fillId="2" borderId="0" xfId="0" applyFont="1" applyFill="1" applyBorder="1" applyAlignment="1">
      <alignment/>
    </xf>
    <xf numFmtId="164" fontId="0" fillId="2" borderId="0" xfId="0" applyFont="1" applyFill="1" applyBorder="1" applyAlignment="1">
      <alignment horizontal="left"/>
    </xf>
    <xf numFmtId="164" fontId="0" fillId="2" borderId="20" xfId="0" applyFont="1" applyFill="1" applyBorder="1" applyAlignment="1">
      <alignment horizontal="right"/>
    </xf>
    <xf numFmtId="164" fontId="0" fillId="2" borderId="0" xfId="0" applyFont="1" applyFill="1" applyBorder="1" applyAlignment="1">
      <alignment horizontal="right"/>
    </xf>
    <xf numFmtId="164" fontId="0" fillId="2" borderId="8" xfId="0" applyFont="1" applyFill="1" applyBorder="1" applyAlignment="1">
      <alignment/>
    </xf>
    <xf numFmtId="164" fontId="4" fillId="3" borderId="11" xfId="0" applyFont="1" applyFill="1" applyBorder="1" applyAlignment="1">
      <alignment horizontal="center" vertical="center"/>
    </xf>
    <xf numFmtId="164" fontId="3" fillId="6" borderId="10" xfId="0" applyFont="1" applyFill="1" applyBorder="1" applyAlignment="1">
      <alignment horizontal="right" vertical="center"/>
    </xf>
    <xf numFmtId="164" fontId="3" fillId="6" borderId="10" xfId="0" applyFont="1" applyFill="1" applyBorder="1" applyAlignment="1">
      <alignment horizontal="left"/>
    </xf>
    <xf numFmtId="164" fontId="3" fillId="6" borderId="10" xfId="0" applyFont="1" applyFill="1" applyBorder="1" applyAlignment="1">
      <alignment horizontal="right"/>
    </xf>
    <xf numFmtId="164" fontId="3" fillId="6" borderId="10" xfId="0" applyFont="1" applyFill="1" applyBorder="1" applyAlignment="1">
      <alignment horizontal="center"/>
    </xf>
    <xf numFmtId="164" fontId="3" fillId="6" borderId="21" xfId="0" applyFont="1" applyFill="1" applyBorder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13" fillId="2" borderId="9" xfId="0" applyFont="1" applyFill="1" applyBorder="1" applyAlignment="1">
      <alignment horizontal="right"/>
    </xf>
    <xf numFmtId="164" fontId="1" fillId="2" borderId="21" xfId="0" applyFont="1" applyFill="1" applyBorder="1" applyAlignment="1">
      <alignment horizontal="center"/>
    </xf>
    <xf numFmtId="164" fontId="14" fillId="2" borderId="8" xfId="0" applyFont="1" applyFill="1" applyBorder="1" applyAlignment="1">
      <alignment horizontal="center"/>
    </xf>
    <xf numFmtId="164" fontId="0" fillId="0" borderId="0" xfId="0" applyFont="1" applyBorder="1" applyAlignment="1">
      <alignment/>
    </xf>
    <xf numFmtId="164" fontId="14" fillId="2" borderId="20" xfId="0" applyFont="1" applyFill="1" applyBorder="1" applyAlignment="1">
      <alignment horizontal="right"/>
    </xf>
    <xf numFmtId="164" fontId="14" fillId="2" borderId="0" xfId="0" applyFont="1" applyFill="1" applyBorder="1" applyAlignment="1">
      <alignment horizontal="center"/>
    </xf>
    <xf numFmtId="164" fontId="14" fillId="2" borderId="0" xfId="0" applyFont="1" applyFill="1" applyBorder="1" applyAlignment="1">
      <alignment horizontal="left"/>
    </xf>
    <xf numFmtId="164" fontId="14" fillId="2" borderId="0" xfId="0" applyFont="1" applyFill="1" applyBorder="1" applyAlignment="1">
      <alignment horizontal="right"/>
    </xf>
    <xf numFmtId="164" fontId="14" fillId="2" borderId="8" xfId="0" applyFont="1" applyFill="1" applyBorder="1" applyAlignment="1">
      <alignment/>
    </xf>
    <xf numFmtId="164" fontId="0" fillId="2" borderId="22" xfId="0" applyFont="1" applyFill="1" applyBorder="1" applyAlignment="1">
      <alignment/>
    </xf>
    <xf numFmtId="164" fontId="0" fillId="2" borderId="23" xfId="0" applyFont="1" applyFill="1" applyBorder="1" applyAlignment="1">
      <alignment/>
    </xf>
    <xf numFmtId="164" fontId="1" fillId="2" borderId="23" xfId="0" applyFont="1" applyFill="1" applyBorder="1" applyAlignment="1">
      <alignment horizontal="left"/>
    </xf>
    <xf numFmtId="164" fontId="1" fillId="2" borderId="23" xfId="0" applyFont="1" applyFill="1" applyBorder="1" applyAlignment="1">
      <alignment horizontal="center"/>
    </xf>
    <xf numFmtId="164" fontId="1" fillId="2" borderId="23" xfId="0" applyFont="1" applyFill="1" applyBorder="1" applyAlignment="1">
      <alignment horizontal="right"/>
    </xf>
    <xf numFmtId="164" fontId="0" fillId="2" borderId="23" xfId="0" applyFont="1" applyFill="1" applyBorder="1" applyAlignment="1">
      <alignment horizontal="left"/>
    </xf>
    <xf numFmtId="164" fontId="14" fillId="2" borderId="24" xfId="0" applyFont="1" applyFill="1" applyBorder="1" applyAlignment="1">
      <alignment horizontal="right"/>
    </xf>
    <xf numFmtId="164" fontId="14" fillId="2" borderId="23" xfId="0" applyFont="1" applyFill="1" applyBorder="1" applyAlignment="1">
      <alignment horizontal="center"/>
    </xf>
    <xf numFmtId="164" fontId="14" fillId="2" borderId="23" xfId="0" applyFont="1" applyFill="1" applyBorder="1" applyAlignment="1">
      <alignment horizontal="left"/>
    </xf>
    <xf numFmtId="164" fontId="14" fillId="2" borderId="23" xfId="0" applyFont="1" applyFill="1" applyBorder="1" applyAlignment="1">
      <alignment horizontal="right"/>
    </xf>
    <xf numFmtId="164" fontId="14" fillId="2" borderId="25" xfId="0" applyFont="1" applyFill="1" applyBorder="1" applyAlignment="1">
      <alignment/>
    </xf>
    <xf numFmtId="164" fontId="6" fillId="0" borderId="0" xfId="0" applyFont="1" applyAlignment="1">
      <alignment/>
    </xf>
    <xf numFmtId="164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1</xdr:row>
      <xdr:rowOff>19050</xdr:rowOff>
    </xdr:from>
    <xdr:to>
      <xdr:col>11</xdr:col>
      <xdr:colOff>95250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3825"/>
          <a:ext cx="9334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400050</xdr:colOff>
      <xdr:row>5</xdr:row>
      <xdr:rowOff>47625</xdr:rowOff>
    </xdr:from>
    <xdr:to>
      <xdr:col>7</xdr:col>
      <xdr:colOff>104775</xdr:colOff>
      <xdr:row>5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6950" y="952500"/>
          <a:ext cx="409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workbookViewId="0" topLeftCell="A1">
      <selection activeCell="T40" sqref="T40"/>
    </sheetView>
  </sheetViews>
  <sheetFormatPr defaultColWidth="9.140625" defaultRowHeight="12.75"/>
  <cols>
    <col min="1" max="1" width="2.00390625" style="1" customWidth="1"/>
    <col min="2" max="2" width="12.00390625" style="1" customWidth="1"/>
    <col min="3" max="3" width="6.421875" style="1" customWidth="1"/>
    <col min="4" max="4" width="4.00390625" style="2" customWidth="1"/>
    <col min="5" max="5" width="3.57421875" style="3" customWidth="1"/>
    <col min="6" max="6" width="7.28125" style="4" customWidth="1"/>
    <col min="7" max="7" width="3.28125" style="2" customWidth="1"/>
    <col min="8" max="8" width="4.421875" style="1" customWidth="1"/>
    <col min="9" max="9" width="8.140625" style="5" customWidth="1"/>
    <col min="10" max="10" width="3.57421875" style="5" customWidth="1"/>
    <col min="11" max="11" width="3.140625" style="6" customWidth="1"/>
    <col min="12" max="12" width="2.140625" style="1" customWidth="1"/>
    <col min="13" max="13" width="11.421875" style="1" customWidth="1"/>
    <col min="14" max="14" width="6.28125" style="6" customWidth="1"/>
    <col min="15" max="15" width="5.8515625" style="1" customWidth="1"/>
    <col min="16" max="16" width="2.140625" style="7" customWidth="1"/>
    <col min="17" max="17" width="5.8515625" style="1" customWidth="1"/>
    <col min="18" max="18" width="5.57421875" style="1" customWidth="1"/>
    <col min="19" max="19" width="2.7109375" style="1" customWidth="1"/>
    <col min="20" max="16384" width="11.421875" style="1" customWidth="1"/>
  </cols>
  <sheetData>
    <row r="1" spans="1:19" ht="8.25" customHeight="1">
      <c r="A1" s="8"/>
      <c r="B1" s="9"/>
      <c r="C1" s="9"/>
      <c r="D1" s="10"/>
      <c r="E1" s="11"/>
      <c r="F1" s="12"/>
      <c r="G1" s="10"/>
      <c r="H1" s="9"/>
      <c r="I1" s="13"/>
      <c r="J1" s="13"/>
      <c r="K1" s="14"/>
      <c r="L1" s="9"/>
      <c r="M1" s="9"/>
      <c r="N1" s="14"/>
      <c r="O1" s="9"/>
      <c r="P1" s="15"/>
      <c r="Q1" s="9"/>
      <c r="R1" s="9"/>
      <c r="S1" s="16"/>
    </row>
    <row r="2" spans="1:19" s="33" customFormat="1" ht="18" customHeight="1">
      <c r="A2" s="17"/>
      <c r="B2" s="18" t="s">
        <v>0</v>
      </c>
      <c r="C2" s="18"/>
      <c r="D2" s="19"/>
      <c r="E2" s="20"/>
      <c r="F2" s="21"/>
      <c r="G2" s="19"/>
      <c r="H2" s="22"/>
      <c r="I2" s="23"/>
      <c r="J2" s="24"/>
      <c r="K2" s="25"/>
      <c r="L2" s="22"/>
      <c r="M2" s="26"/>
      <c r="N2" s="27"/>
      <c r="O2" s="28"/>
      <c r="P2" s="29"/>
      <c r="Q2" s="30" t="s">
        <v>1</v>
      </c>
      <c r="R2" s="31" t="s">
        <v>2</v>
      </c>
      <c r="S2" s="32"/>
    </row>
    <row r="3" spans="1:19" s="33" customFormat="1" ht="15" customHeight="1">
      <c r="A3" s="17"/>
      <c r="B3" s="34" t="s">
        <v>3</v>
      </c>
      <c r="C3" s="34"/>
      <c r="D3" s="19"/>
      <c r="E3" s="20"/>
      <c r="F3" s="21"/>
      <c r="G3" s="19"/>
      <c r="H3" s="22"/>
      <c r="I3" s="23"/>
      <c r="J3" s="23"/>
      <c r="K3" s="35"/>
      <c r="L3" s="22"/>
      <c r="M3" s="36"/>
      <c r="N3" s="37"/>
      <c r="O3" s="37"/>
      <c r="P3" s="38" t="s">
        <v>4</v>
      </c>
      <c r="Q3" s="39">
        <v>5</v>
      </c>
      <c r="R3" s="40">
        <f>INT(MAX(5,MIN(Q3,10)))</f>
        <v>5</v>
      </c>
      <c r="S3" s="32"/>
    </row>
    <row r="4" spans="1:19" s="33" customFormat="1" ht="13.5" customHeight="1">
      <c r="A4" s="17"/>
      <c r="B4" s="34" t="s">
        <v>5</v>
      </c>
      <c r="C4" s="34"/>
      <c r="D4" s="19"/>
      <c r="E4" s="20"/>
      <c r="F4" s="21"/>
      <c r="G4" s="19"/>
      <c r="H4" s="22"/>
      <c r="I4" s="23"/>
      <c r="J4" s="23"/>
      <c r="K4" s="35"/>
      <c r="L4" s="22"/>
      <c r="M4" s="41"/>
      <c r="N4" s="42"/>
      <c r="O4" s="42"/>
      <c r="P4" s="43" t="s">
        <v>6</v>
      </c>
      <c r="Q4" s="44">
        <v>1</v>
      </c>
      <c r="R4" s="40">
        <f>INT(MAX(1,MIN(Q4,8)))</f>
        <v>1</v>
      </c>
      <c r="S4" s="32"/>
    </row>
    <row r="5" spans="1:19" s="56" customFormat="1" ht="16.5" customHeight="1">
      <c r="A5" s="45"/>
      <c r="B5" s="46" t="s">
        <v>7</v>
      </c>
      <c r="C5" s="46"/>
      <c r="D5" s="47"/>
      <c r="E5" s="48"/>
      <c r="F5" s="49"/>
      <c r="G5" s="47"/>
      <c r="H5" s="50"/>
      <c r="I5" s="51"/>
      <c r="J5" s="51"/>
      <c r="K5" s="52"/>
      <c r="L5" s="50"/>
      <c r="M5" s="50"/>
      <c r="N5" s="49"/>
      <c r="O5" s="50"/>
      <c r="P5" s="53"/>
      <c r="Q5" s="50"/>
      <c r="R5" s="54"/>
      <c r="S5" s="55"/>
    </row>
    <row r="6" spans="1:19" s="56" customFormat="1" ht="18.75" customHeight="1">
      <c r="A6" s="57"/>
      <c r="B6" s="58" t="s">
        <v>8</v>
      </c>
      <c r="C6" s="58">
        <f ca="1">INT(1000*RAND()+1)</f>
        <v>78</v>
      </c>
      <c r="D6" s="59"/>
      <c r="E6" s="59"/>
      <c r="F6" s="60"/>
      <c r="G6" s="61"/>
      <c r="H6" s="62" t="s">
        <v>9</v>
      </c>
      <c r="I6" s="63"/>
      <c r="J6" s="63"/>
      <c r="K6" s="64"/>
      <c r="L6" s="61"/>
      <c r="M6" s="58" t="s">
        <v>10</v>
      </c>
      <c r="N6" s="58">
        <f>C6</f>
        <v>78</v>
      </c>
      <c r="O6" s="65"/>
      <c r="P6" s="66" t="s">
        <v>11</v>
      </c>
      <c r="Q6" s="67"/>
      <c r="R6" s="68"/>
      <c r="S6" s="69"/>
    </row>
    <row r="7" spans="1:19" ht="8.25" customHeight="1">
      <c r="A7" s="70"/>
      <c r="B7" s="71"/>
      <c r="C7" s="71"/>
      <c r="D7" s="19"/>
      <c r="E7" s="20"/>
      <c r="F7" s="21"/>
      <c r="G7" s="19"/>
      <c r="H7" s="71"/>
      <c r="I7" s="72"/>
      <c r="J7" s="72"/>
      <c r="K7" s="73"/>
      <c r="L7" s="71"/>
      <c r="M7" s="71"/>
      <c r="N7" s="74"/>
      <c r="O7" s="71"/>
      <c r="P7" s="31"/>
      <c r="Q7" s="71"/>
      <c r="R7" s="71"/>
      <c r="S7" s="75"/>
    </row>
    <row r="8" spans="1:20" ht="20.25">
      <c r="A8" s="70"/>
      <c r="B8" s="76" t="s">
        <v>12</v>
      </c>
      <c r="C8" s="77">
        <f>IF(M9=-1,"-",IF(M9=1,"",M9))</f>
        <v>0</v>
      </c>
      <c r="D8" s="78" t="s">
        <v>13</v>
      </c>
      <c r="E8" s="79">
        <f>IF(F8="","",IF(F8&gt;0,"+",""))</f>
        <v>0</v>
      </c>
      <c r="F8" s="79">
        <f>IF(O9&lt;&gt;0,O9*M9,"")</f>
        <v>1</v>
      </c>
      <c r="G8" s="78">
        <f>IF(F8="","","x")</f>
        <v>0</v>
      </c>
      <c r="H8" s="80" t="s">
        <v>14</v>
      </c>
      <c r="I8" s="81">
        <f>-1*R9*M9</f>
        <v>0</v>
      </c>
      <c r="J8" s="82"/>
      <c r="K8" s="73"/>
      <c r="L8" s="71"/>
      <c r="M8" s="76" t="s">
        <v>12</v>
      </c>
      <c r="N8" s="83" t="s">
        <v>15</v>
      </c>
      <c r="O8" s="84">
        <f ca="1">IF(P8="-",-1*(F6),INT($R$3*RAND()+1))</f>
        <v>0</v>
      </c>
      <c r="P8" s="31">
        <f ca="1">IF(SIGN(INT(RAND()-0.5))=0,"+","-")</f>
        <v>0</v>
      </c>
      <c r="Q8" s="83" t="s">
        <v>16</v>
      </c>
      <c r="R8" s="84">
        <f ca="1">IF(S8="-",-1*(INT($R$3*RAND()+1)),INT($R$3*RAND()+1))</f>
        <v>-1</v>
      </c>
      <c r="S8" s="85">
        <f ca="1">IF(SIGN(INT(RAND()-0.5))=0,"+","-")</f>
        <v>0</v>
      </c>
      <c r="T8" s="86"/>
    </row>
    <row r="9" spans="1:19" ht="13.5" customHeight="1">
      <c r="A9" s="70"/>
      <c r="B9" s="71"/>
      <c r="C9" s="71"/>
      <c r="D9" s="19"/>
      <c r="E9" s="20"/>
      <c r="F9" s="21"/>
      <c r="G9" s="19"/>
      <c r="H9" s="71"/>
      <c r="I9" s="72"/>
      <c r="J9" s="72"/>
      <c r="K9" s="87" t="s">
        <v>17</v>
      </c>
      <c r="L9" s="88">
        <f ca="1">IF($R$4=1,"+",IF(SIGN(INT(RAND()-0.5))=0,"+","-"))</f>
        <v>0</v>
      </c>
      <c r="M9" s="89">
        <f ca="1">IF(L9="-",-1*INT($R$4*RAND()+1),INT($R$4*RAND()+1))</f>
        <v>1</v>
      </c>
      <c r="N9" s="90" t="s">
        <v>18</v>
      </c>
      <c r="O9" s="89">
        <f>-1*(O8+R8)</f>
        <v>1</v>
      </c>
      <c r="P9" s="88"/>
      <c r="Q9" s="90" t="s">
        <v>19</v>
      </c>
      <c r="R9" s="89">
        <f>R8*O8</f>
        <v>0</v>
      </c>
      <c r="S9" s="91"/>
    </row>
    <row r="10" spans="1:19" ht="20.25">
      <c r="A10" s="70"/>
      <c r="B10" s="76" t="s">
        <v>20</v>
      </c>
      <c r="C10" s="77">
        <f>IF(M11=-1,"-",IF(M11=1,"",M11))</f>
        <v>0</v>
      </c>
      <c r="D10" s="78" t="s">
        <v>13</v>
      </c>
      <c r="E10" s="79">
        <f>IF(F10="","",IF(F10&gt;0,"+",""))</f>
        <v>0</v>
      </c>
      <c r="F10" s="79">
        <f>IF(O11&lt;&gt;0,O11*M11,"")</f>
        <v>1</v>
      </c>
      <c r="G10" s="78">
        <f>IF(F10="","","x")</f>
        <v>0</v>
      </c>
      <c r="H10" s="80" t="s">
        <v>14</v>
      </c>
      <c r="I10" s="81">
        <f>-1*R11*M11</f>
        <v>6</v>
      </c>
      <c r="J10" s="82"/>
      <c r="K10" s="73"/>
      <c r="L10" s="71"/>
      <c r="M10" s="76" t="s">
        <v>20</v>
      </c>
      <c r="N10" s="83" t="s">
        <v>15</v>
      </c>
      <c r="O10" s="84">
        <f ca="1">IF(P10="-",-1*(INT($R$3*RAND()+1)),INT($R$3*RAND()+1))</f>
        <v>-3</v>
      </c>
      <c r="P10" s="31">
        <f ca="1">IF(SIGN(INT(RAND()-0.5))=0,"+","-")</f>
        <v>0</v>
      </c>
      <c r="Q10" s="83" t="s">
        <v>16</v>
      </c>
      <c r="R10" s="84">
        <f ca="1">IF(S10="-",-1*(INT($R$3*RAND()+1)),INT($R$3*RAND()+1))</f>
        <v>2</v>
      </c>
      <c r="S10" s="85">
        <f ca="1">IF(SIGN(INT(RAND()-0.5))=0,"+","-")</f>
        <v>0</v>
      </c>
    </row>
    <row r="11" spans="1:19" ht="13.5" customHeight="1">
      <c r="A11" s="70"/>
      <c r="B11" s="71"/>
      <c r="C11" s="71"/>
      <c r="D11" s="19"/>
      <c r="E11" s="20"/>
      <c r="F11" s="21"/>
      <c r="G11" s="19"/>
      <c r="H11" s="71"/>
      <c r="I11" s="72"/>
      <c r="J11" s="72"/>
      <c r="K11" s="87" t="s">
        <v>17</v>
      </c>
      <c r="L11" s="88">
        <f ca="1">IF($R$4=1,"+",IF(SIGN(INT(RAND()-0.5))=0,"+","-"))</f>
        <v>0</v>
      </c>
      <c r="M11" s="89">
        <f ca="1">IF(L11="-",-1*INT($R$4*RAND()+1),INT($R$4*RAND()+1))</f>
        <v>1</v>
      </c>
      <c r="N11" s="90" t="s">
        <v>18</v>
      </c>
      <c r="O11" s="89">
        <f>-1*(O10+R10)</f>
        <v>1</v>
      </c>
      <c r="P11" s="88"/>
      <c r="Q11" s="90" t="s">
        <v>19</v>
      </c>
      <c r="R11" s="89">
        <f>O10*R10</f>
        <v>-6</v>
      </c>
      <c r="S11" s="91"/>
    </row>
    <row r="12" spans="1:19" ht="20.25">
      <c r="A12" s="70"/>
      <c r="B12" s="76" t="s">
        <v>21</v>
      </c>
      <c r="C12" s="77">
        <f>IF(M13=-1,"-",IF(M13=1,"",M13))</f>
        <v>0</v>
      </c>
      <c r="D12" s="78" t="s">
        <v>13</v>
      </c>
      <c r="E12" s="79">
        <f>IF(F12="","",IF(F12&gt;0,"+",""))</f>
        <v>0</v>
      </c>
      <c r="F12" s="79">
        <f>IF(O13&lt;&gt;0,O13*M13,"")</f>
        <v>-2</v>
      </c>
      <c r="G12" s="78">
        <f>IF(F12="","","x")</f>
        <v>0</v>
      </c>
      <c r="H12" s="80" t="s">
        <v>14</v>
      </c>
      <c r="I12" s="81">
        <f>-1*R13*M13</f>
        <v>8</v>
      </c>
      <c r="J12" s="82"/>
      <c r="K12" s="73"/>
      <c r="L12" s="71"/>
      <c r="M12" s="76" t="s">
        <v>21</v>
      </c>
      <c r="N12" s="83" t="s">
        <v>15</v>
      </c>
      <c r="O12" s="84">
        <f ca="1">IF(P12="-",-1*(INT($R$3*RAND()+1)),INT($R$3*RAND()+1))</f>
        <v>4</v>
      </c>
      <c r="P12" s="31">
        <f ca="1">IF(SIGN(INT(RAND()-0.5))=0,"+","-")</f>
        <v>0</v>
      </c>
      <c r="Q12" s="83" t="s">
        <v>16</v>
      </c>
      <c r="R12" s="84">
        <f ca="1">IF(S12="-",-1*(INT($R$3*RAND()+1)),INT($R$3*RAND()+1))</f>
        <v>-2</v>
      </c>
      <c r="S12" s="85">
        <f ca="1">IF(SIGN(INT(RAND()-0.5))=0,"+","-")</f>
        <v>0</v>
      </c>
    </row>
    <row r="13" spans="1:19" ht="13.5" customHeight="1">
      <c r="A13" s="70"/>
      <c r="B13" s="71"/>
      <c r="C13" s="71"/>
      <c r="D13" s="19"/>
      <c r="E13" s="20"/>
      <c r="F13" s="21"/>
      <c r="G13" s="19"/>
      <c r="H13" s="71"/>
      <c r="I13" s="72"/>
      <c r="J13" s="72"/>
      <c r="K13" s="87" t="s">
        <v>17</v>
      </c>
      <c r="L13" s="88">
        <f ca="1">IF($R$4=1,"+",IF(SIGN(INT(RAND()-0.5))=0,"+","-"))</f>
        <v>0</v>
      </c>
      <c r="M13" s="89">
        <f ca="1">IF(L13="-",-1*INT($R$4*RAND()+1),INT($R$4*RAND()+1))</f>
        <v>1</v>
      </c>
      <c r="N13" s="90" t="s">
        <v>18</v>
      </c>
      <c r="O13" s="89">
        <f>-1*(O12+R12)</f>
        <v>-2</v>
      </c>
      <c r="P13" s="88"/>
      <c r="Q13" s="90" t="s">
        <v>19</v>
      </c>
      <c r="R13" s="89">
        <f>O12*R12</f>
        <v>-8</v>
      </c>
      <c r="S13" s="91"/>
    </row>
    <row r="14" spans="1:19" ht="20.25">
      <c r="A14" s="70"/>
      <c r="B14" s="76" t="s">
        <v>22</v>
      </c>
      <c r="C14" s="77">
        <f>IF(M15=-1,"-",IF(M15=1,"",M15))</f>
        <v>0</v>
      </c>
      <c r="D14" s="78" t="s">
        <v>13</v>
      </c>
      <c r="E14" s="79">
        <f>IF(F14="","",IF(F14&gt;0,"+",""))</f>
        <v>0</v>
      </c>
      <c r="F14" s="79">
        <f>IF(O15&lt;&gt;0,O15*M15,"")</f>
        <v>0</v>
      </c>
      <c r="G14" s="78">
        <f>IF(F14="","","x")</f>
        <v>0</v>
      </c>
      <c r="H14" s="80" t="s">
        <v>14</v>
      </c>
      <c r="I14" s="81">
        <f>-1*R15*M15</f>
        <v>1</v>
      </c>
      <c r="J14" s="82"/>
      <c r="K14" s="73"/>
      <c r="L14" s="71"/>
      <c r="M14" s="76" t="s">
        <v>22</v>
      </c>
      <c r="N14" s="83" t="s">
        <v>15</v>
      </c>
      <c r="O14" s="84">
        <f ca="1">IF(P14="-",-1*(INT($R$3*RAND()+1)),INT($R$3*RAND()+1))</f>
        <v>1</v>
      </c>
      <c r="P14" s="31">
        <f ca="1">IF(SIGN(INT(RAND()-0.5))=0,"+","-")</f>
        <v>0</v>
      </c>
      <c r="Q14" s="83" t="s">
        <v>16</v>
      </c>
      <c r="R14" s="84">
        <f ca="1">IF(S14="-",-1*(INT($R$3*RAND()+1)),INT($R$3*RAND()+1))</f>
        <v>-1</v>
      </c>
      <c r="S14" s="85">
        <f ca="1">IF(SIGN(INT(RAND()-0.5))=0,"+","-")</f>
        <v>0</v>
      </c>
    </row>
    <row r="15" spans="1:19" ht="13.5" customHeight="1">
      <c r="A15" s="70"/>
      <c r="B15" s="71"/>
      <c r="C15" s="71"/>
      <c r="D15" s="19"/>
      <c r="E15" s="20"/>
      <c r="F15" s="21"/>
      <c r="G15" s="19"/>
      <c r="H15" s="71"/>
      <c r="I15" s="72"/>
      <c r="J15" s="72"/>
      <c r="K15" s="87" t="s">
        <v>17</v>
      </c>
      <c r="L15" s="88">
        <f ca="1">IF($R$4=1,"+",IF(SIGN(INT(RAND()-0.5))=0,"+","-"))</f>
        <v>0</v>
      </c>
      <c r="M15" s="89">
        <f ca="1">IF(L15="-",-1*INT($R$4*RAND()+1),INT($R$4*RAND()+1))</f>
        <v>1</v>
      </c>
      <c r="N15" s="90" t="s">
        <v>18</v>
      </c>
      <c r="O15" s="89">
        <f>-1*(O14+R14)</f>
        <v>0</v>
      </c>
      <c r="P15" s="88"/>
      <c r="Q15" s="90" t="s">
        <v>19</v>
      </c>
      <c r="R15" s="89">
        <f>O14*R14</f>
        <v>-1</v>
      </c>
      <c r="S15" s="91"/>
    </row>
    <row r="16" spans="1:19" ht="20.25">
      <c r="A16" s="70"/>
      <c r="B16" s="76" t="s">
        <v>23</v>
      </c>
      <c r="C16" s="77">
        <f>IF(M17=-1,"-",IF(M17=1,"",M17))</f>
        <v>0</v>
      </c>
      <c r="D16" s="78" t="s">
        <v>13</v>
      </c>
      <c r="E16" s="79">
        <f>IF(F16="","",IF(F16&gt;0,"+",""))</f>
        <v>0</v>
      </c>
      <c r="F16" s="79">
        <f>IF(O17&lt;&gt;0,O17*M17,"")</f>
        <v>-2</v>
      </c>
      <c r="G16" s="78">
        <f>IF(F16="","","x")</f>
        <v>0</v>
      </c>
      <c r="H16" s="80" t="s">
        <v>14</v>
      </c>
      <c r="I16" s="81">
        <f>-1*R17*M17</f>
        <v>15</v>
      </c>
      <c r="J16" s="82"/>
      <c r="K16" s="73"/>
      <c r="L16" s="71"/>
      <c r="M16" s="76" t="s">
        <v>23</v>
      </c>
      <c r="N16" s="83" t="s">
        <v>15</v>
      </c>
      <c r="O16" s="84">
        <f ca="1">IF(P16="-",-1*(INT($R$3*RAND()+1)),INT($R$3*RAND()+1))</f>
        <v>-3</v>
      </c>
      <c r="P16" s="31">
        <f ca="1">IF(SIGN(INT(RAND()-0.5))=0,"+","-")</f>
        <v>0</v>
      </c>
      <c r="Q16" s="83" t="s">
        <v>16</v>
      </c>
      <c r="R16" s="84">
        <f ca="1">IF(S16="-",-1*(INT($R$3*RAND()+1)),INT($R$3*RAND()+1))</f>
        <v>5</v>
      </c>
      <c r="S16" s="85">
        <f ca="1">IF(SIGN(INT(RAND()-0.5))=0,"+","-")</f>
        <v>0</v>
      </c>
    </row>
    <row r="17" spans="1:19" ht="13.5" customHeight="1">
      <c r="A17" s="70"/>
      <c r="B17" s="71"/>
      <c r="C17" s="71"/>
      <c r="D17" s="19"/>
      <c r="E17" s="20"/>
      <c r="F17" s="21"/>
      <c r="G17" s="19"/>
      <c r="H17" s="71"/>
      <c r="I17" s="72"/>
      <c r="J17" s="72"/>
      <c r="K17" s="87" t="s">
        <v>17</v>
      </c>
      <c r="L17" s="88">
        <f ca="1">IF($R$4=1,"+",IF(SIGN(INT(RAND()-0.5))=0,"+","-"))</f>
        <v>0</v>
      </c>
      <c r="M17" s="89">
        <f ca="1">IF(L17="-",-1*INT($R$4*RAND()+1),INT($R$4*RAND()+1))</f>
        <v>1</v>
      </c>
      <c r="N17" s="90" t="s">
        <v>18</v>
      </c>
      <c r="O17" s="89">
        <f>-1*(O16+R16)</f>
        <v>-2</v>
      </c>
      <c r="P17" s="88"/>
      <c r="Q17" s="90" t="s">
        <v>19</v>
      </c>
      <c r="R17" s="89">
        <f>O16*R16</f>
        <v>-15</v>
      </c>
      <c r="S17" s="91"/>
    </row>
    <row r="18" spans="1:19" ht="20.25">
      <c r="A18" s="70"/>
      <c r="B18" s="76" t="s">
        <v>24</v>
      </c>
      <c r="C18" s="77">
        <f>IF(M19=-1,"-",IF(M19=1,"",M19))</f>
        <v>0</v>
      </c>
      <c r="D18" s="78" t="s">
        <v>13</v>
      </c>
      <c r="E18" s="79">
        <f>IF(F18="","",IF(F18&gt;0,"+",""))</f>
        <v>0</v>
      </c>
      <c r="F18" s="79">
        <f>IF(O19&lt;&gt;0,O19*M19,"")</f>
        <v>-6</v>
      </c>
      <c r="G18" s="78">
        <f>IF(F18="","","x")</f>
        <v>0</v>
      </c>
      <c r="H18" s="80" t="s">
        <v>14</v>
      </c>
      <c r="I18" s="81">
        <f>-1*R19*M19</f>
        <v>-5</v>
      </c>
      <c r="J18" s="82"/>
      <c r="K18" s="73"/>
      <c r="L18" s="71"/>
      <c r="M18" s="76" t="s">
        <v>24</v>
      </c>
      <c r="N18" s="83" t="s">
        <v>15</v>
      </c>
      <c r="O18" s="84">
        <f ca="1">IF(P18="-",-1*(INT($R$3*RAND()+1)),INT($R$3*RAND()+1))</f>
        <v>5</v>
      </c>
      <c r="P18" s="31">
        <f ca="1">IF(SIGN(INT(RAND()-0.5))=0,"+","-")</f>
        <v>0</v>
      </c>
      <c r="Q18" s="83" t="s">
        <v>16</v>
      </c>
      <c r="R18" s="84">
        <f ca="1">IF(S18="-",-1*(INT($R$3*RAND()+1)),INT($R$3*RAND()+1))</f>
        <v>1</v>
      </c>
      <c r="S18" s="85">
        <f ca="1">IF(SIGN(INT(RAND()-0.5))=0,"+","-")</f>
        <v>0</v>
      </c>
    </row>
    <row r="19" spans="1:19" ht="13.5" customHeight="1">
      <c r="A19" s="70"/>
      <c r="B19" s="71"/>
      <c r="C19" s="71"/>
      <c r="D19" s="19"/>
      <c r="E19" s="20"/>
      <c r="F19" s="21"/>
      <c r="G19" s="19"/>
      <c r="H19" s="71"/>
      <c r="I19" s="72"/>
      <c r="J19" s="72"/>
      <c r="K19" s="87" t="s">
        <v>17</v>
      </c>
      <c r="L19" s="88">
        <f ca="1">IF($R$4=1,"+",IF(SIGN(INT(RAND()-0.5))=0,"+","-"))</f>
        <v>0</v>
      </c>
      <c r="M19" s="89">
        <f ca="1">IF(L19="-",-1*INT($R$4*RAND()+1),INT($R$4*RAND()+1))</f>
        <v>1</v>
      </c>
      <c r="N19" s="90" t="s">
        <v>18</v>
      </c>
      <c r="O19" s="89">
        <f>-1*(O18+R18)</f>
        <v>-6</v>
      </c>
      <c r="P19" s="88"/>
      <c r="Q19" s="90" t="s">
        <v>19</v>
      </c>
      <c r="R19" s="89">
        <f>O18*R18</f>
        <v>5</v>
      </c>
      <c r="S19" s="91"/>
    </row>
    <row r="20" spans="1:19" ht="20.25">
      <c r="A20" s="70"/>
      <c r="B20" s="76" t="s">
        <v>25</v>
      </c>
      <c r="C20" s="77">
        <f>IF(M21=-1,"-",IF(M21=1,"",M21))</f>
        <v>0</v>
      </c>
      <c r="D20" s="78" t="s">
        <v>13</v>
      </c>
      <c r="E20" s="79">
        <f>IF(F20="","",IF(F20&gt;0,"+",""))</f>
        <v>0</v>
      </c>
      <c r="F20" s="79">
        <f>IF(O21&lt;&gt;0,O21*M21,"")</f>
        <v>5</v>
      </c>
      <c r="G20" s="78">
        <f>IF(F20="","","x")</f>
        <v>0</v>
      </c>
      <c r="H20" s="80" t="s">
        <v>14</v>
      </c>
      <c r="I20" s="81">
        <f>-1*R21*M21</f>
        <v>-6</v>
      </c>
      <c r="J20" s="82"/>
      <c r="K20" s="73"/>
      <c r="L20" s="71"/>
      <c r="M20" s="76" t="s">
        <v>25</v>
      </c>
      <c r="N20" s="83" t="s">
        <v>15</v>
      </c>
      <c r="O20" s="84">
        <f ca="1">IF(P20="-",-1*(INT($R$3*RAND()+1)),INT($R$3*RAND()+1))</f>
        <v>-2</v>
      </c>
      <c r="P20" s="31">
        <f ca="1">IF(SIGN(INT(RAND()-0.5))=0,"+","-")</f>
        <v>0</v>
      </c>
      <c r="Q20" s="83" t="s">
        <v>16</v>
      </c>
      <c r="R20" s="84">
        <f ca="1">IF(S20="-",-1*(INT($R$3*RAND()+1)),INT($R$3*RAND()+1))</f>
        <v>-3</v>
      </c>
      <c r="S20" s="85">
        <f ca="1">IF(SIGN(INT(RAND()-0.5))=0,"+","-")</f>
        <v>0</v>
      </c>
    </row>
    <row r="21" spans="1:19" ht="13.5" customHeight="1">
      <c r="A21" s="70"/>
      <c r="B21" s="71"/>
      <c r="C21" s="71"/>
      <c r="D21" s="19"/>
      <c r="E21" s="20"/>
      <c r="F21" s="21"/>
      <c r="G21" s="19"/>
      <c r="H21" s="71"/>
      <c r="I21" s="72"/>
      <c r="J21" s="72"/>
      <c r="K21" s="87" t="s">
        <v>17</v>
      </c>
      <c r="L21" s="88">
        <f ca="1">IF($R$4=1,"+",IF(SIGN(INT(RAND()-0.5))=0,"+","-"))</f>
        <v>0</v>
      </c>
      <c r="M21" s="89">
        <f ca="1">IF(L21="-",-1*INT($R$4*RAND()+1),INT($R$4*RAND()+1))</f>
        <v>1</v>
      </c>
      <c r="N21" s="90" t="s">
        <v>18</v>
      </c>
      <c r="O21" s="89">
        <f>-1*(O20+R20)</f>
        <v>5</v>
      </c>
      <c r="P21" s="88"/>
      <c r="Q21" s="90" t="s">
        <v>19</v>
      </c>
      <c r="R21" s="89">
        <f>O20*R20</f>
        <v>6</v>
      </c>
      <c r="S21" s="91"/>
    </row>
    <row r="22" spans="1:19" ht="20.25">
      <c r="A22" s="70"/>
      <c r="B22" s="76" t="s">
        <v>26</v>
      </c>
      <c r="C22" s="77">
        <f>IF(M23=-1,"-",IF(M23=1,"",M23))</f>
        <v>0</v>
      </c>
      <c r="D22" s="78" t="s">
        <v>13</v>
      </c>
      <c r="E22" s="79">
        <f>IF(F22="","",IF(F22&gt;0,"+",""))</f>
        <v>0</v>
      </c>
      <c r="F22" s="79">
        <f>IF(O23&lt;&gt;0,O23*M23,"")</f>
        <v>6</v>
      </c>
      <c r="G22" s="78">
        <f>IF(F22="","","x")</f>
        <v>0</v>
      </c>
      <c r="H22" s="80" t="s">
        <v>14</v>
      </c>
      <c r="I22" s="81">
        <f>-1*R23*M23</f>
        <v>-9</v>
      </c>
      <c r="J22" s="82"/>
      <c r="K22" s="73"/>
      <c r="L22" s="71"/>
      <c r="M22" s="76" t="s">
        <v>26</v>
      </c>
      <c r="N22" s="83" t="s">
        <v>15</v>
      </c>
      <c r="O22" s="84">
        <f ca="1">IF(P22="-",-1*(INT($R$3*RAND()+1)),INT($R$3*RAND()+1))</f>
        <v>-3</v>
      </c>
      <c r="P22" s="31">
        <f ca="1">IF(SIGN(INT(RAND()-0.5))=0,"+","-")</f>
        <v>0</v>
      </c>
      <c r="Q22" s="83" t="s">
        <v>16</v>
      </c>
      <c r="R22" s="84">
        <f ca="1">IF(S22="-",-1*(INT($R$3*RAND()+1)),INT($R$3*RAND()+1))</f>
        <v>-3</v>
      </c>
      <c r="S22" s="85">
        <f ca="1">IF(SIGN(INT(RAND()-0.5))=0,"+","-")</f>
        <v>0</v>
      </c>
    </row>
    <row r="23" spans="1:19" ht="13.5" customHeight="1">
      <c r="A23" s="70"/>
      <c r="B23" s="71"/>
      <c r="C23" s="71"/>
      <c r="D23" s="19"/>
      <c r="E23" s="20"/>
      <c r="F23" s="21"/>
      <c r="G23" s="19"/>
      <c r="H23" s="71"/>
      <c r="I23" s="72"/>
      <c r="J23" s="72"/>
      <c r="K23" s="87" t="s">
        <v>17</v>
      </c>
      <c r="L23" s="88">
        <f ca="1">IF($R$4=1,"+",IF(SIGN(INT(RAND()-0.5))=0,"+","-"))</f>
        <v>0</v>
      </c>
      <c r="M23" s="89">
        <f ca="1">IF(L23="-",-1*INT($R$4*RAND()+1),INT($R$4*RAND()+1))</f>
        <v>1</v>
      </c>
      <c r="N23" s="90" t="s">
        <v>18</v>
      </c>
      <c r="O23" s="89">
        <f>-1*(O22+R22)</f>
        <v>6</v>
      </c>
      <c r="P23" s="88"/>
      <c r="Q23" s="90" t="s">
        <v>19</v>
      </c>
      <c r="R23" s="89">
        <f>O22*R22</f>
        <v>9</v>
      </c>
      <c r="S23" s="91"/>
    </row>
    <row r="24" spans="1:19" ht="20.25">
      <c r="A24" s="70"/>
      <c r="B24" s="76" t="s">
        <v>27</v>
      </c>
      <c r="C24" s="77">
        <f>IF(M25=-1,"-",IF(M25=1,"",M25))</f>
        <v>0</v>
      </c>
      <c r="D24" s="78" t="s">
        <v>13</v>
      </c>
      <c r="E24" s="79">
        <f>IF(F24="","",IF(F24&gt;0,"+",""))</f>
        <v>0</v>
      </c>
      <c r="F24" s="79">
        <f>IF(O25&lt;&gt;0,O25*M25,"")</f>
        <v>-1</v>
      </c>
      <c r="G24" s="78">
        <f>IF(F24="","","x")</f>
        <v>0</v>
      </c>
      <c r="H24" s="80" t="s">
        <v>14</v>
      </c>
      <c r="I24" s="81">
        <f>-1*R25*M25</f>
        <v>12</v>
      </c>
      <c r="J24" s="82"/>
      <c r="K24" s="73"/>
      <c r="L24" s="71"/>
      <c r="M24" s="76" t="s">
        <v>27</v>
      </c>
      <c r="N24" s="83" t="s">
        <v>15</v>
      </c>
      <c r="O24" s="84">
        <f ca="1">IF(P24="-",-1*(INT($R$3*RAND()+1)),INT($R$3*RAND()+1))</f>
        <v>4</v>
      </c>
      <c r="P24" s="31">
        <f ca="1">IF(SIGN(INT(RAND()-0.5))=0,"+","-")</f>
        <v>0</v>
      </c>
      <c r="Q24" s="83" t="s">
        <v>16</v>
      </c>
      <c r="R24" s="84">
        <f ca="1">IF(S24="-",-1*(INT($R$3*RAND()+1)),INT($R$3*RAND()+1))</f>
        <v>-3</v>
      </c>
      <c r="S24" s="85">
        <f ca="1">IF(SIGN(INT(RAND()-0.5))=0,"+","-")</f>
        <v>0</v>
      </c>
    </row>
    <row r="25" spans="1:19" ht="13.5" customHeight="1">
      <c r="A25" s="70"/>
      <c r="B25" s="71"/>
      <c r="C25" s="71"/>
      <c r="D25" s="19"/>
      <c r="E25" s="20"/>
      <c r="F25" s="21"/>
      <c r="G25" s="19"/>
      <c r="H25" s="71"/>
      <c r="I25" s="72"/>
      <c r="J25" s="72"/>
      <c r="K25" s="87" t="s">
        <v>17</v>
      </c>
      <c r="L25" s="88">
        <f ca="1">IF($R$4=1,"+",IF(SIGN(INT(RAND()-0.5))=0,"+","-"))</f>
        <v>0</v>
      </c>
      <c r="M25" s="89">
        <f ca="1">IF(L25="-",-1*INT($R$4*RAND()+1),INT($R$4*RAND()+1))</f>
        <v>1</v>
      </c>
      <c r="N25" s="90" t="s">
        <v>18</v>
      </c>
      <c r="O25" s="89">
        <f>-1*(O24+R24)</f>
        <v>-1</v>
      </c>
      <c r="P25" s="88"/>
      <c r="Q25" s="90" t="s">
        <v>19</v>
      </c>
      <c r="R25" s="89">
        <f>O24*R24</f>
        <v>-12</v>
      </c>
      <c r="S25" s="91"/>
    </row>
    <row r="26" spans="1:19" ht="20.25">
      <c r="A26" s="70"/>
      <c r="B26" s="76" t="s">
        <v>28</v>
      </c>
      <c r="C26" s="77">
        <f>IF(M27=-1,"-",IF(M27=1,"",M27))</f>
        <v>0</v>
      </c>
      <c r="D26" s="78" t="s">
        <v>13</v>
      </c>
      <c r="E26" s="79">
        <f>IF(F26="","",IF(F26&gt;0,"+",""))</f>
        <v>0</v>
      </c>
      <c r="F26" s="79">
        <f>IF(O27&lt;&gt;0,O27*M27,"")</f>
        <v>-9</v>
      </c>
      <c r="G26" s="78">
        <f>IF(F26="","","x")</f>
        <v>0</v>
      </c>
      <c r="H26" s="80" t="s">
        <v>14</v>
      </c>
      <c r="I26" s="81">
        <f>-1*R27*M27</f>
        <v>-20</v>
      </c>
      <c r="J26" s="82"/>
      <c r="K26" s="73"/>
      <c r="L26" s="71"/>
      <c r="M26" s="76" t="s">
        <v>28</v>
      </c>
      <c r="N26" s="83" t="s">
        <v>15</v>
      </c>
      <c r="O26" s="84">
        <f ca="1">IF(P26="-",-1*(INT($R$3*RAND()+1)),INT($R$3*RAND()+1))</f>
        <v>4</v>
      </c>
      <c r="P26" s="31">
        <f ca="1">IF(SIGN(INT(RAND()-0.5))=0,"+","-")</f>
        <v>0</v>
      </c>
      <c r="Q26" s="83" t="s">
        <v>16</v>
      </c>
      <c r="R26" s="84">
        <f ca="1">IF(S26="-",-1*(INT($R$3*RAND()+1)),INT($R$3*RAND()+1))</f>
        <v>5</v>
      </c>
      <c r="S26" s="85">
        <f ca="1">IF(SIGN(INT(RAND()-0.5))=0,"+","-")</f>
        <v>0</v>
      </c>
    </row>
    <row r="27" spans="1:19" ht="13.5" customHeight="1">
      <c r="A27" s="70"/>
      <c r="B27" s="71"/>
      <c r="C27" s="71"/>
      <c r="D27" s="19"/>
      <c r="E27" s="20"/>
      <c r="F27" s="21"/>
      <c r="G27" s="19"/>
      <c r="H27" s="71"/>
      <c r="I27" s="72"/>
      <c r="J27" s="72"/>
      <c r="K27" s="87" t="s">
        <v>17</v>
      </c>
      <c r="L27" s="88">
        <f ca="1">IF($R$4=1,"+",IF(SIGN(INT(RAND()-0.5))=0,"+","-"))</f>
        <v>0</v>
      </c>
      <c r="M27" s="89">
        <f ca="1">IF(L27="-",-1*INT($R$4*RAND()+1),INT($R$4*RAND()+1))</f>
        <v>1</v>
      </c>
      <c r="N27" s="90" t="s">
        <v>18</v>
      </c>
      <c r="O27" s="89">
        <f>-1*(O26+R26)</f>
        <v>-9</v>
      </c>
      <c r="P27" s="88"/>
      <c r="Q27" s="90" t="s">
        <v>19</v>
      </c>
      <c r="R27" s="89">
        <f>O26*R26</f>
        <v>20</v>
      </c>
      <c r="S27" s="91"/>
    </row>
    <row r="28" spans="1:19" ht="20.25">
      <c r="A28" s="70"/>
      <c r="B28" s="76" t="s">
        <v>29</v>
      </c>
      <c r="C28" s="77">
        <f>IF(M29=-1,"-",IF(M29=1,"",M29))</f>
        <v>0</v>
      </c>
      <c r="D28" s="78" t="s">
        <v>13</v>
      </c>
      <c r="E28" s="79">
        <f>IF(F28="","",IF(F28&gt;0,"+",""))</f>
        <v>0</v>
      </c>
      <c r="F28" s="79">
        <f>IF(O29&lt;&gt;0,O29*M29,"")</f>
        <v>1</v>
      </c>
      <c r="G28" s="78">
        <f>IF(F28="","","x")</f>
        <v>0</v>
      </c>
      <c r="H28" s="80" t="s">
        <v>14</v>
      </c>
      <c r="I28" s="81">
        <f>-1*R29*M29</f>
        <v>20</v>
      </c>
      <c r="J28" s="82"/>
      <c r="K28" s="73"/>
      <c r="L28" s="71"/>
      <c r="M28" s="76" t="s">
        <v>29</v>
      </c>
      <c r="N28" s="83" t="s">
        <v>15</v>
      </c>
      <c r="O28" s="84">
        <f ca="1">IF(P28="-",-1*(INT($R$3*RAND()+1)),INT($R$3*RAND()+1))</f>
        <v>4</v>
      </c>
      <c r="P28" s="31">
        <f ca="1">IF(SIGN(INT(RAND()-0.5))=0,"+","-")</f>
        <v>0</v>
      </c>
      <c r="Q28" s="83" t="s">
        <v>16</v>
      </c>
      <c r="R28" s="84">
        <f ca="1">IF(S28="-",-1*(INT($R$3*RAND()+1)),INT($R$3*RAND()+1))</f>
        <v>-5</v>
      </c>
      <c r="S28" s="85">
        <f ca="1">IF(SIGN(INT(RAND()-0.5))=0,"+","-")</f>
        <v>0</v>
      </c>
    </row>
    <row r="29" spans="1:19" ht="13.5" customHeight="1">
      <c r="A29" s="70"/>
      <c r="B29" s="71"/>
      <c r="C29" s="71"/>
      <c r="D29" s="19"/>
      <c r="E29" s="20"/>
      <c r="F29" s="21"/>
      <c r="G29" s="19"/>
      <c r="H29" s="71"/>
      <c r="I29" s="72"/>
      <c r="J29" s="72"/>
      <c r="K29" s="87" t="s">
        <v>17</v>
      </c>
      <c r="L29" s="88">
        <f ca="1">IF($R$4=1,"+",IF(SIGN(INT(RAND()-0.5))=0,"+","-"))</f>
        <v>0</v>
      </c>
      <c r="M29" s="89">
        <f ca="1">IF(L29="-",-1*INT($R$4*RAND()+1),INT($R$4*RAND()+1))</f>
        <v>1</v>
      </c>
      <c r="N29" s="90" t="s">
        <v>18</v>
      </c>
      <c r="O29" s="89">
        <f>-1*(O28+R28)</f>
        <v>1</v>
      </c>
      <c r="P29" s="88"/>
      <c r="Q29" s="90" t="s">
        <v>19</v>
      </c>
      <c r="R29" s="89">
        <f>O28*R28</f>
        <v>-20</v>
      </c>
      <c r="S29" s="91"/>
    </row>
    <row r="30" spans="1:19" ht="20.25">
      <c r="A30" s="70"/>
      <c r="B30" s="76" t="s">
        <v>30</v>
      </c>
      <c r="C30" s="77">
        <f>IF(M31=-1,"-",IF(M31=1,"",M31))</f>
        <v>0</v>
      </c>
      <c r="D30" s="78" t="s">
        <v>13</v>
      </c>
      <c r="E30" s="79">
        <f>IF(F30="","",IF(F30&gt;0,"+",""))</f>
        <v>0</v>
      </c>
      <c r="F30" s="79">
        <f>IF(O31&lt;&gt;0,O31*M31,"")</f>
        <v>7</v>
      </c>
      <c r="G30" s="78">
        <f>IF(F30="","","x")</f>
        <v>0</v>
      </c>
      <c r="H30" s="80" t="s">
        <v>14</v>
      </c>
      <c r="I30" s="81">
        <f>-1*R31*M31</f>
        <v>-12</v>
      </c>
      <c r="J30" s="82"/>
      <c r="K30" s="73"/>
      <c r="L30" s="71"/>
      <c r="M30" s="76" t="s">
        <v>30</v>
      </c>
      <c r="N30" s="83" t="s">
        <v>15</v>
      </c>
      <c r="O30" s="84">
        <f ca="1">IF(P30="-",-1*(INT($R$3*RAND()+1)),INT($R$3*RAND()+1))</f>
        <v>-3</v>
      </c>
      <c r="P30" s="31">
        <f ca="1">IF(SIGN(INT(RAND()-0.5))=0,"+","-")</f>
        <v>0</v>
      </c>
      <c r="Q30" s="83" t="s">
        <v>16</v>
      </c>
      <c r="R30" s="84">
        <f ca="1">IF(S30="-",-1*(INT($R$3*RAND()+1)),INT($R$3*RAND()+1))</f>
        <v>-4</v>
      </c>
      <c r="S30" s="85">
        <f ca="1">IF(SIGN(INT(RAND()-0.5))=0,"+","-")</f>
        <v>0</v>
      </c>
    </row>
    <row r="31" spans="1:19" ht="13.5" customHeight="1">
      <c r="A31" s="70"/>
      <c r="B31" s="71"/>
      <c r="C31" s="71"/>
      <c r="D31" s="19"/>
      <c r="E31" s="20"/>
      <c r="F31" s="21"/>
      <c r="G31" s="19"/>
      <c r="H31" s="71"/>
      <c r="I31" s="72"/>
      <c r="J31" s="72"/>
      <c r="K31" s="87" t="s">
        <v>17</v>
      </c>
      <c r="L31" s="88">
        <f ca="1">IF($R$4=1,"+",IF(SIGN(INT(RAND()-0.5))=0,"+","-"))</f>
        <v>0</v>
      </c>
      <c r="M31" s="89">
        <f ca="1">IF(L31="-",-1*INT($R$4*RAND()+1),INT($R$4*RAND()+1))</f>
        <v>1</v>
      </c>
      <c r="N31" s="90" t="s">
        <v>18</v>
      </c>
      <c r="O31" s="89">
        <f>-1*(O30+R30)</f>
        <v>7</v>
      </c>
      <c r="P31" s="88"/>
      <c r="Q31" s="90" t="s">
        <v>19</v>
      </c>
      <c r="R31" s="89">
        <f>O30*R30</f>
        <v>12</v>
      </c>
      <c r="S31" s="91"/>
    </row>
    <row r="32" spans="1:19" ht="20.25">
      <c r="A32" s="70"/>
      <c r="B32" s="76" t="s">
        <v>31</v>
      </c>
      <c r="C32" s="77">
        <f>IF(M33=-1,"-",IF(M33=1,"",M33))</f>
        <v>0</v>
      </c>
      <c r="D32" s="78" t="s">
        <v>13</v>
      </c>
      <c r="E32" s="79">
        <f>IF(F32="","",IF(F32&gt;0,"+",""))</f>
        <v>0</v>
      </c>
      <c r="F32" s="79">
        <f>IF(O33&lt;&gt;0,O33*M33,"")</f>
        <v>2</v>
      </c>
      <c r="G32" s="78">
        <f>IF(F32="","","x")</f>
        <v>0</v>
      </c>
      <c r="H32" s="80" t="s">
        <v>14</v>
      </c>
      <c r="I32" s="81">
        <f>-1*R33*M33</f>
        <v>8</v>
      </c>
      <c r="J32" s="82"/>
      <c r="K32" s="73"/>
      <c r="L32" s="71"/>
      <c r="M32" s="76" t="s">
        <v>31</v>
      </c>
      <c r="N32" s="83" t="s">
        <v>15</v>
      </c>
      <c r="O32" s="84">
        <f ca="1">IF(P32="-",-1*(INT($R$3*RAND()+1)),INT($R$3*RAND()+1))</f>
        <v>2</v>
      </c>
      <c r="P32" s="31">
        <f ca="1">IF(SIGN(INT(RAND()-0.5))=0,"+","-")</f>
        <v>0</v>
      </c>
      <c r="Q32" s="83" t="s">
        <v>16</v>
      </c>
      <c r="R32" s="84">
        <f ca="1">IF(S32="-",-1*(INT($R$3*RAND()+1)),INT($R$3*RAND()+1))</f>
        <v>-4</v>
      </c>
      <c r="S32" s="85">
        <f ca="1">IF(SIGN(INT(RAND()-0.5))=0,"+","-")</f>
        <v>0</v>
      </c>
    </row>
    <row r="33" spans="1:19" ht="13.5" customHeight="1">
      <c r="A33" s="70"/>
      <c r="B33" s="71"/>
      <c r="C33" s="71"/>
      <c r="D33" s="19"/>
      <c r="E33" s="20"/>
      <c r="F33" s="21"/>
      <c r="G33" s="19"/>
      <c r="H33" s="71"/>
      <c r="I33" s="72"/>
      <c r="J33" s="72"/>
      <c r="K33" s="87" t="s">
        <v>17</v>
      </c>
      <c r="L33" s="88">
        <f ca="1">IF($R$4=1,"+",IF(SIGN(INT(RAND()-0.5))=0,"+","-"))</f>
        <v>0</v>
      </c>
      <c r="M33" s="89">
        <f ca="1">IF(L33="-",-1*INT($R$4*RAND()+1),INT($R$4*RAND()+1))</f>
        <v>1</v>
      </c>
      <c r="N33" s="90" t="s">
        <v>18</v>
      </c>
      <c r="O33" s="89">
        <f>-1*(O32+R32)</f>
        <v>2</v>
      </c>
      <c r="P33" s="88"/>
      <c r="Q33" s="90" t="s">
        <v>19</v>
      </c>
      <c r="R33" s="89">
        <f>O32*R32</f>
        <v>-8</v>
      </c>
      <c r="S33" s="91"/>
    </row>
    <row r="34" spans="1:19" ht="20.25">
      <c r="A34" s="70"/>
      <c r="B34" s="76" t="s">
        <v>32</v>
      </c>
      <c r="C34" s="77">
        <f>IF(M35=-1,"-",IF(M35=1,"",M35))</f>
        <v>0</v>
      </c>
      <c r="D34" s="78" t="s">
        <v>13</v>
      </c>
      <c r="E34" s="79">
        <f>IF(F34="","",IF(F34&gt;0,"+",""))</f>
        <v>0</v>
      </c>
      <c r="F34" s="79">
        <f>IF(O35&lt;&gt;0,O35*M35,"")</f>
        <v>4</v>
      </c>
      <c r="G34" s="78">
        <f>IF(F34="","","x")</f>
        <v>0</v>
      </c>
      <c r="H34" s="80" t="s">
        <v>14</v>
      </c>
      <c r="I34" s="81">
        <f>-1*R35*M35</f>
        <v>5</v>
      </c>
      <c r="J34" s="82"/>
      <c r="K34" s="73"/>
      <c r="L34" s="71"/>
      <c r="M34" s="76" t="s">
        <v>32</v>
      </c>
      <c r="N34" s="83" t="s">
        <v>15</v>
      </c>
      <c r="O34" s="84">
        <f ca="1">IF(P34="-",-1*(INT($R$3*RAND()+1)),INT($R$3*RAND()+1))</f>
        <v>-5</v>
      </c>
      <c r="P34" s="31">
        <f ca="1">IF(SIGN(INT(RAND()-0.5))=0,"+","-")</f>
        <v>0</v>
      </c>
      <c r="Q34" s="83" t="s">
        <v>16</v>
      </c>
      <c r="R34" s="84">
        <f ca="1">IF(S34="-",-1*(INT($R$3*RAND()+1)),INT($R$3*RAND()+1))</f>
        <v>1</v>
      </c>
      <c r="S34" s="85">
        <f ca="1">IF(SIGN(INT(RAND()-0.5))=0,"+","-")</f>
        <v>0</v>
      </c>
    </row>
    <row r="35" spans="1:19" ht="13.5" customHeight="1">
      <c r="A35" s="70"/>
      <c r="B35" s="71"/>
      <c r="C35" s="71"/>
      <c r="D35" s="19"/>
      <c r="E35" s="20"/>
      <c r="F35" s="21"/>
      <c r="G35" s="19"/>
      <c r="H35" s="71"/>
      <c r="I35" s="72"/>
      <c r="J35" s="72"/>
      <c r="K35" s="87" t="s">
        <v>17</v>
      </c>
      <c r="L35" s="88">
        <f ca="1">IF($R$4=1,"+",IF(SIGN(INT(RAND()-0.5))=0,"+","-"))</f>
        <v>0</v>
      </c>
      <c r="M35" s="89">
        <f ca="1">IF(L35="-",-1*INT($R$4*RAND()+1),INT($R$4*RAND()+1))</f>
        <v>1</v>
      </c>
      <c r="N35" s="90" t="s">
        <v>18</v>
      </c>
      <c r="O35" s="89">
        <f>-1*(O34+R34)</f>
        <v>4</v>
      </c>
      <c r="P35" s="88"/>
      <c r="Q35" s="90" t="s">
        <v>19</v>
      </c>
      <c r="R35" s="89">
        <f>O34*R34</f>
        <v>-5</v>
      </c>
      <c r="S35" s="91"/>
    </row>
    <row r="36" spans="1:19" ht="20.25">
      <c r="A36" s="70"/>
      <c r="B36" s="76" t="s">
        <v>33</v>
      </c>
      <c r="C36" s="77">
        <f>IF(M37=-1,"-",IF(M37=1,"",M37))</f>
        <v>0</v>
      </c>
      <c r="D36" s="78" t="s">
        <v>13</v>
      </c>
      <c r="E36" s="79">
        <f>IF(F36="","",IF(F36&gt;0,"+",""))</f>
        <v>0</v>
      </c>
      <c r="F36" s="79">
        <f>IF(O37&lt;&gt;0,O37*M37,"")</f>
        <v>0</v>
      </c>
      <c r="G36" s="78">
        <f>IF(F36="","","x")</f>
        <v>0</v>
      </c>
      <c r="H36" s="80" t="s">
        <v>14</v>
      </c>
      <c r="I36" s="81">
        <f>-1*R37*M37</f>
        <v>4</v>
      </c>
      <c r="J36" s="82"/>
      <c r="K36" s="73"/>
      <c r="L36" s="71"/>
      <c r="M36" s="76" t="s">
        <v>33</v>
      </c>
      <c r="N36" s="83" t="s">
        <v>15</v>
      </c>
      <c r="O36" s="84">
        <f ca="1">IF(P36="-",-1*(INT($R$3*RAND()+1)),INT($R$3*RAND()+1))</f>
        <v>-2</v>
      </c>
      <c r="P36" s="31">
        <f ca="1">IF(SIGN(INT(RAND()-0.5))=0,"+","-")</f>
        <v>0</v>
      </c>
      <c r="Q36" s="83" t="s">
        <v>16</v>
      </c>
      <c r="R36" s="84">
        <f ca="1">IF(S36="-",-1*(INT($R$3*RAND()+1)),INT($R$3*RAND()+1))</f>
        <v>2</v>
      </c>
      <c r="S36" s="85">
        <f ca="1">IF(SIGN(INT(RAND()-0.5))=0,"+","-")</f>
        <v>0</v>
      </c>
    </row>
    <row r="37" spans="1:19" ht="15.75" customHeight="1">
      <c r="A37" s="92"/>
      <c r="B37" s="93"/>
      <c r="C37" s="93"/>
      <c r="D37" s="94"/>
      <c r="E37" s="95"/>
      <c r="F37" s="96"/>
      <c r="G37" s="94"/>
      <c r="H37" s="93"/>
      <c r="I37" s="97"/>
      <c r="J37" s="97"/>
      <c r="K37" s="98" t="s">
        <v>17</v>
      </c>
      <c r="L37" s="99">
        <f ca="1">IF($R$4=1,"+",IF(SIGN(INT(RAND()-0.5))=0,"+","-"))</f>
        <v>0</v>
      </c>
      <c r="M37" s="100">
        <f ca="1">IF(L37="-",-1*INT($R$4*RAND()+1),INT($R$4*RAND()+1))</f>
        <v>1</v>
      </c>
      <c r="N37" s="101" t="s">
        <v>18</v>
      </c>
      <c r="O37" s="100">
        <f>-1*(O36+R36)</f>
        <v>0</v>
      </c>
      <c r="P37" s="99"/>
      <c r="Q37" s="101" t="s">
        <v>19</v>
      </c>
      <c r="R37" s="100">
        <f>O36*R36</f>
        <v>-4</v>
      </c>
      <c r="S37" s="102"/>
    </row>
    <row r="38" spans="2:11" ht="16.5">
      <c r="B38" s="103" t="s">
        <v>34</v>
      </c>
      <c r="K38" s="104" t="s">
        <v>35</v>
      </c>
    </row>
  </sheetData>
  <sheetProtection password="C9F2" sheet="1"/>
  <printOptions/>
  <pageMargins left="0.670138888888889" right="0.3298611111111111" top="0.9840277777777778" bottom="0.9840277777777778" header="0.5118110236220472" footer="0.5118110236220472"/>
  <pageSetup horizontalDpi="300" verticalDpi="300" orientation="portrait" paperSize="9" scale="9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Welz</dc:creator>
  <cp:keywords/>
  <dc:description/>
  <cp:lastModifiedBy/>
  <cp:lastPrinted>2007-12-09T09:34:06Z</cp:lastPrinted>
  <dcterms:created xsi:type="dcterms:W3CDTF">2007-12-03T14:45:54Z</dcterms:created>
  <dcterms:modified xsi:type="dcterms:W3CDTF">2023-04-20T14:32:41Z</dcterms:modified>
  <cp:category/>
  <cp:version/>
  <cp:contentType/>
  <cp:contentStatus/>
  <cp:revision>1</cp:revision>
</cp:coreProperties>
</file>